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6" yWindow="600" windowWidth="11196" windowHeight="4716" firstSheet="1" activeTab="2"/>
  </bookViews>
  <sheets>
    <sheet name="Лист1" sheetId="6" state="hidden" r:id="rId1"/>
    <sheet name="По итоговым баллам" sheetId="7" r:id="rId2"/>
    <sheet name="По критериям оценки" sheetId="8" r:id="rId3"/>
  </sheets>
  <calcPr calcId="124519" forceFullCalc="1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L9"/>
  <c r="M9"/>
  <c r="N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B19"/>
  <c r="O9"/>
  <c r="P9"/>
  <c r="Q9"/>
  <c r="R9"/>
  <c r="S9"/>
  <c r="T9"/>
  <c r="U9"/>
  <c r="V9"/>
  <c r="W9"/>
  <c r="X9"/>
  <c r="Y9"/>
  <c r="Z9"/>
  <c r="AA9"/>
  <c r="AB9"/>
  <c r="AC9"/>
  <c r="AD9"/>
  <c r="AE9"/>
  <c r="E20" l="1"/>
  <c r="K20"/>
  <c r="AC20"/>
  <c r="T10"/>
  <c r="Z20"/>
  <c r="N10"/>
  <c r="T20"/>
  <c r="Q20"/>
  <c r="W20"/>
  <c r="H10"/>
  <c r="B20"/>
  <c r="N20"/>
  <c r="H20"/>
  <c r="E10"/>
  <c r="AC10"/>
  <c r="W10"/>
  <c r="Q10"/>
  <c r="Z10"/>
  <c r="K10"/>
  <c r="B10"/>
  <c r="H15" i="7" l="1"/>
  <c r="H16"/>
  <c r="H17"/>
  <c r="H18"/>
  <c r="H19"/>
  <c r="H20"/>
  <c r="H21"/>
  <c r="H22"/>
  <c r="H23"/>
  <c r="H14"/>
  <c r="H4"/>
  <c r="H5"/>
  <c r="H6"/>
  <c r="H7"/>
  <c r="H8"/>
  <c r="H9"/>
  <c r="H10"/>
  <c r="H11"/>
  <c r="H12"/>
  <c r="H3"/>
</calcChain>
</file>

<file path=xl/sharedStrings.xml><?xml version="1.0" encoding="utf-8"?>
<sst xmlns="http://schemas.openxmlformats.org/spreadsheetml/2006/main" count="131" uniqueCount="40">
  <si>
    <t>ID</t>
  </si>
  <si>
    <t>название команды</t>
  </si>
  <si>
    <t>Креатив</t>
  </si>
  <si>
    <t>Вдохновлённые</t>
  </si>
  <si>
    <t>ЯРИЛО</t>
  </si>
  <si>
    <t>Лицей Кирово-Чепецк</t>
  </si>
  <si>
    <t>Пульс Планеты</t>
  </si>
  <si>
    <t>Super competitors</t>
  </si>
  <si>
    <t>Юность</t>
  </si>
  <si>
    <t>51-ая в деле</t>
  </si>
  <si>
    <t>Малахит</t>
  </si>
  <si>
    <t>Скала Чимбулат</t>
  </si>
  <si>
    <t>ЮКОНА - 74</t>
  </si>
  <si>
    <t>ДиМОО "Новая волна"</t>
  </si>
  <si>
    <t>ЮИД Синегорочка</t>
  </si>
  <si>
    <t>Будущее-это мы!</t>
  </si>
  <si>
    <t>Лига Добра</t>
  </si>
  <si>
    <t>Государство ШИК</t>
  </si>
  <si>
    <t>Валькирии</t>
  </si>
  <si>
    <t>Итог</t>
  </si>
  <si>
    <t>Место</t>
  </si>
  <si>
    <t>Номинация Время наших действий</t>
  </si>
  <si>
    <t>Номинация Стартуем смело</t>
  </si>
  <si>
    <t>Уместность</t>
  </si>
  <si>
    <t>Выполнимость</t>
  </si>
  <si>
    <t>Уникальность</t>
  </si>
  <si>
    <t>Факел</t>
  </si>
  <si>
    <t>ДДТ</t>
  </si>
  <si>
    <t>Быстрые</t>
  </si>
  <si>
    <t>Юкона-74</t>
  </si>
  <si>
    <t>Экперт №1</t>
  </si>
  <si>
    <t>Эксперт №4</t>
  </si>
  <si>
    <t>Эксперт №1</t>
  </si>
  <si>
    <t>Эксперт №2</t>
  </si>
  <si>
    <t>Эксперт №3</t>
  </si>
  <si>
    <t>Эксперт №5</t>
  </si>
  <si>
    <t>Критерии</t>
  </si>
  <si>
    <t>Общий балл</t>
  </si>
  <si>
    <t>Итого (среднее)</t>
  </si>
  <si>
    <t>Эксперт№5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</si>
</sst>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Border="1"/>
    <xf numFmtId="0" fontId="0" fillId="0" borderId="5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2" xfId="0" applyBorder="1"/>
    <xf numFmtId="0" fontId="0" fillId="0" borderId="1" xfId="0" applyFont="1" applyBorder="1" applyAlignment="1">
      <alignment horizontal="center" vertical="top" wrapText="1"/>
    </xf>
    <xf numFmtId="0" fontId="0" fillId="5" borderId="1" xfId="0" applyFill="1" applyBorder="1"/>
    <xf numFmtId="0" fontId="0" fillId="6" borderId="1" xfId="0" applyFill="1" applyBorder="1"/>
    <xf numFmtId="0" fontId="0" fillId="4" borderId="0" xfId="0" applyFill="1"/>
    <xf numFmtId="0" fontId="0" fillId="4" borderId="0" xfId="0" applyFill="1" applyBorder="1"/>
    <xf numFmtId="0" fontId="0" fillId="2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>
      <selection activeCell="L2" sqref="K2:L23"/>
    </sheetView>
  </sheetViews>
  <sheetFormatPr defaultRowHeight="14.4"/>
  <cols>
    <col min="2" max="2" width="17.21875" customWidth="1"/>
    <col min="13" max="13" width="11.33203125" customWidth="1"/>
  </cols>
  <sheetData>
    <row r="1" spans="1:30" ht="28.8">
      <c r="A1" s="3" t="s">
        <v>0</v>
      </c>
      <c r="B1" s="3" t="s">
        <v>1</v>
      </c>
      <c r="C1" s="4" t="s">
        <v>30</v>
      </c>
      <c r="D1" s="4" t="s">
        <v>33</v>
      </c>
      <c r="E1" s="4" t="s">
        <v>34</v>
      </c>
      <c r="F1" s="4" t="s">
        <v>31</v>
      </c>
      <c r="G1" s="4" t="s">
        <v>39</v>
      </c>
      <c r="H1" s="5" t="s">
        <v>19</v>
      </c>
      <c r="I1" s="1" t="s">
        <v>20</v>
      </c>
      <c r="L1" s="1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4.4" customHeight="1">
      <c r="A2" s="26" t="s">
        <v>21</v>
      </c>
      <c r="B2" s="27"/>
      <c r="C2" s="27"/>
      <c r="D2" s="27"/>
      <c r="E2" s="27"/>
      <c r="F2" s="27"/>
      <c r="G2" s="27"/>
      <c r="H2" s="27"/>
      <c r="I2" s="28"/>
      <c r="L2" s="11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>
      <c r="A3" s="3">
        <v>47469</v>
      </c>
      <c r="B3" s="3" t="s">
        <v>12</v>
      </c>
      <c r="C3" s="8">
        <v>10</v>
      </c>
      <c r="D3" s="8">
        <v>11</v>
      </c>
      <c r="E3" s="8">
        <v>7</v>
      </c>
      <c r="F3" s="8">
        <v>13</v>
      </c>
      <c r="G3" s="8">
        <v>11.5</v>
      </c>
      <c r="H3" s="2">
        <f>(C3+D3+E3+F3+G3)/5</f>
        <v>10.5</v>
      </c>
      <c r="I3" s="6">
        <v>3</v>
      </c>
      <c r="J3" s="9"/>
      <c r="K3" s="10"/>
      <c r="L3" s="10"/>
      <c r="M3" s="11"/>
      <c r="N3" s="11"/>
      <c r="O3" s="11"/>
      <c r="P3" s="11"/>
      <c r="Q3" s="11"/>
      <c r="R3" s="11"/>
      <c r="S3" s="25"/>
      <c r="T3" s="25"/>
      <c r="U3" s="25"/>
      <c r="V3" s="11"/>
      <c r="W3" s="11"/>
      <c r="X3" s="11"/>
      <c r="Y3" s="11"/>
      <c r="Z3" s="11"/>
      <c r="AA3" s="11"/>
      <c r="AB3" s="11"/>
      <c r="AC3" s="11"/>
      <c r="AD3" s="11"/>
    </row>
    <row r="4" spans="1:30" ht="28.8">
      <c r="A4" s="3">
        <v>68455</v>
      </c>
      <c r="B4" s="3" t="s">
        <v>13</v>
      </c>
      <c r="C4" s="8">
        <v>12</v>
      </c>
      <c r="D4" s="8">
        <v>12</v>
      </c>
      <c r="E4" s="8">
        <v>9</v>
      </c>
      <c r="F4" s="8">
        <v>13</v>
      </c>
      <c r="G4" s="8">
        <v>12</v>
      </c>
      <c r="H4" s="2">
        <f t="shared" ref="H4:H23" si="0">(C4+D4+E4+F4+G4)/5</f>
        <v>11.6</v>
      </c>
      <c r="I4" s="6">
        <v>1</v>
      </c>
      <c r="J4" s="9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>
      <c r="A5" s="3">
        <v>76448</v>
      </c>
      <c r="B5" s="3" t="s">
        <v>14</v>
      </c>
      <c r="C5" s="8">
        <v>8</v>
      </c>
      <c r="D5" s="8">
        <v>5</v>
      </c>
      <c r="E5" s="8">
        <v>6</v>
      </c>
      <c r="F5" s="8">
        <v>10</v>
      </c>
      <c r="G5" s="8">
        <v>6.5</v>
      </c>
      <c r="H5" s="2">
        <f t="shared" si="0"/>
        <v>7.1</v>
      </c>
      <c r="I5" s="6">
        <v>10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">
        <v>153098</v>
      </c>
      <c r="B6" s="3" t="s">
        <v>15</v>
      </c>
      <c r="C6" s="8">
        <v>11</v>
      </c>
      <c r="D6" s="8">
        <v>10</v>
      </c>
      <c r="E6" s="8">
        <v>7</v>
      </c>
      <c r="F6" s="8">
        <v>9</v>
      </c>
      <c r="G6" s="8">
        <v>10</v>
      </c>
      <c r="H6" s="2">
        <f t="shared" si="0"/>
        <v>9.4</v>
      </c>
      <c r="I6" s="6">
        <v>6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3">
        <v>160041</v>
      </c>
      <c r="B7" s="3" t="s">
        <v>16</v>
      </c>
      <c r="C7" s="8">
        <v>11</v>
      </c>
      <c r="D7" s="8">
        <v>11</v>
      </c>
      <c r="E7" s="8">
        <v>7</v>
      </c>
      <c r="F7" s="8">
        <v>9</v>
      </c>
      <c r="G7" s="8">
        <v>9.4</v>
      </c>
      <c r="H7" s="2">
        <f t="shared" si="0"/>
        <v>9.48</v>
      </c>
      <c r="I7" s="6">
        <v>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>
      <c r="A8" s="3">
        <v>190397</v>
      </c>
      <c r="B8" s="3" t="s">
        <v>2</v>
      </c>
      <c r="C8" s="8">
        <v>12</v>
      </c>
      <c r="D8" s="8">
        <v>9</v>
      </c>
      <c r="E8" s="8">
        <v>5</v>
      </c>
      <c r="F8" s="8">
        <v>9</v>
      </c>
      <c r="G8" s="8">
        <v>9.4</v>
      </c>
      <c r="H8" s="2">
        <f t="shared" si="0"/>
        <v>8.879999999999999</v>
      </c>
      <c r="I8" s="6">
        <v>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>
      <c r="A9" s="3">
        <v>282085</v>
      </c>
      <c r="B9" s="3" t="s">
        <v>17</v>
      </c>
      <c r="C9" s="8">
        <v>10</v>
      </c>
      <c r="D9" s="8">
        <v>13</v>
      </c>
      <c r="E9" s="8">
        <v>10</v>
      </c>
      <c r="F9" s="8">
        <v>11</v>
      </c>
      <c r="G9" s="8">
        <v>12.1</v>
      </c>
      <c r="H9" s="2">
        <f t="shared" si="0"/>
        <v>11.22</v>
      </c>
      <c r="I9" s="6">
        <v>2</v>
      </c>
      <c r="J9" s="9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>
      <c r="A10" s="3">
        <v>353720</v>
      </c>
      <c r="B10" s="3" t="s">
        <v>18</v>
      </c>
      <c r="C10" s="8">
        <v>6</v>
      </c>
      <c r="D10" s="8">
        <v>10</v>
      </c>
      <c r="E10" s="8">
        <v>8</v>
      </c>
      <c r="F10" s="8">
        <v>14</v>
      </c>
      <c r="G10" s="8">
        <v>8.3000000000000007</v>
      </c>
      <c r="H10" s="2">
        <f t="shared" si="0"/>
        <v>9.26</v>
      </c>
      <c r="I10" s="6">
        <v>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0">
      <c r="A11" s="3">
        <v>377441</v>
      </c>
      <c r="B11" s="3" t="s">
        <v>8</v>
      </c>
      <c r="C11" s="8">
        <v>10</v>
      </c>
      <c r="D11" s="8">
        <v>11</v>
      </c>
      <c r="E11" s="8">
        <v>7</v>
      </c>
      <c r="F11" s="8">
        <v>10</v>
      </c>
      <c r="G11" s="8">
        <v>10.5</v>
      </c>
      <c r="H11" s="2">
        <f t="shared" si="0"/>
        <v>9.6999999999999993</v>
      </c>
      <c r="I11" s="6">
        <v>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30">
      <c r="A12" s="3"/>
      <c r="B12" s="4" t="s">
        <v>28</v>
      </c>
      <c r="C12" s="8">
        <v>11</v>
      </c>
      <c r="D12" s="8">
        <v>8</v>
      </c>
      <c r="E12" s="8">
        <v>4</v>
      </c>
      <c r="F12" s="8">
        <v>12</v>
      </c>
      <c r="G12" s="8">
        <v>8.5</v>
      </c>
      <c r="H12" s="2">
        <f t="shared" si="0"/>
        <v>8.6999999999999993</v>
      </c>
      <c r="I12" s="6">
        <v>9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30" ht="14.4" customHeight="1">
      <c r="A13" s="26" t="s">
        <v>22</v>
      </c>
      <c r="B13" s="27"/>
      <c r="C13" s="27"/>
      <c r="D13" s="27"/>
      <c r="E13" s="27"/>
      <c r="F13" s="27"/>
      <c r="G13" s="27"/>
      <c r="H13" s="27"/>
      <c r="I13" s="2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30">
      <c r="A14" s="3">
        <v>12565</v>
      </c>
      <c r="B14" s="3" t="s">
        <v>3</v>
      </c>
      <c r="C14" s="8">
        <v>11</v>
      </c>
      <c r="D14" s="8">
        <v>13</v>
      </c>
      <c r="E14" s="8">
        <v>10</v>
      </c>
      <c r="F14" s="8">
        <v>12</v>
      </c>
      <c r="G14" s="8">
        <v>11.5</v>
      </c>
      <c r="H14" s="2">
        <f t="shared" si="0"/>
        <v>11.5</v>
      </c>
      <c r="I14" s="7">
        <v>1</v>
      </c>
      <c r="J14" s="9"/>
      <c r="K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0">
      <c r="A15" s="3">
        <v>21035</v>
      </c>
      <c r="B15" s="3" t="s">
        <v>4</v>
      </c>
      <c r="C15" s="8">
        <v>7</v>
      </c>
      <c r="D15" s="8">
        <v>8</v>
      </c>
      <c r="E15" s="8">
        <v>7</v>
      </c>
      <c r="F15" s="8">
        <v>12</v>
      </c>
      <c r="G15" s="8">
        <v>10.199999999999999</v>
      </c>
      <c r="H15" s="2">
        <f t="shared" si="0"/>
        <v>8.84</v>
      </c>
      <c r="I15" s="7">
        <v>4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0" ht="28.8">
      <c r="A16" s="3">
        <v>77609</v>
      </c>
      <c r="B16" s="3" t="s">
        <v>5</v>
      </c>
      <c r="C16" s="8">
        <v>7</v>
      </c>
      <c r="D16" s="8">
        <v>6.5</v>
      </c>
      <c r="E16" s="8">
        <v>7</v>
      </c>
      <c r="F16" s="8">
        <v>12</v>
      </c>
      <c r="G16" s="8">
        <v>9</v>
      </c>
      <c r="H16" s="2">
        <f t="shared" si="0"/>
        <v>8.3000000000000007</v>
      </c>
      <c r="I16" s="7">
        <v>6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3">
        <v>82074</v>
      </c>
      <c r="B17" s="3" t="s">
        <v>6</v>
      </c>
      <c r="C17" s="8">
        <v>6</v>
      </c>
      <c r="D17" s="8">
        <v>6.5</v>
      </c>
      <c r="E17" s="8">
        <v>4</v>
      </c>
      <c r="F17" s="8">
        <v>11</v>
      </c>
      <c r="G17" s="8">
        <v>8.9</v>
      </c>
      <c r="H17" s="2">
        <f t="shared" si="0"/>
        <v>7.2799999999999994</v>
      </c>
      <c r="I17" s="7">
        <v>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3">
        <v>128065</v>
      </c>
      <c r="B18" s="3" t="s">
        <v>7</v>
      </c>
      <c r="C18" s="8">
        <v>4</v>
      </c>
      <c r="D18" s="8">
        <v>3.5</v>
      </c>
      <c r="E18" s="8">
        <v>2</v>
      </c>
      <c r="F18" s="8">
        <v>12</v>
      </c>
      <c r="G18" s="8">
        <v>6.8</v>
      </c>
      <c r="H18" s="2">
        <f t="shared" si="0"/>
        <v>5.66</v>
      </c>
      <c r="I18" s="7">
        <v>9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3">
        <v>157053</v>
      </c>
      <c r="B19" s="3" t="s">
        <v>9</v>
      </c>
      <c r="C19" s="8">
        <v>2</v>
      </c>
      <c r="D19" s="8">
        <v>1.5</v>
      </c>
      <c r="E19" s="8">
        <v>3</v>
      </c>
      <c r="F19" s="8">
        <v>10</v>
      </c>
      <c r="G19" s="8">
        <v>4.5</v>
      </c>
      <c r="H19" s="2">
        <f t="shared" si="0"/>
        <v>4.2</v>
      </c>
      <c r="I19" s="7">
        <v>10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3">
        <v>161476</v>
      </c>
      <c r="B20" s="3" t="s">
        <v>10</v>
      </c>
      <c r="C20" s="8">
        <v>11</v>
      </c>
      <c r="D20" s="8">
        <v>9</v>
      </c>
      <c r="E20" s="8">
        <v>8</v>
      </c>
      <c r="F20" s="8">
        <v>13</v>
      </c>
      <c r="G20" s="8">
        <v>9.4</v>
      </c>
      <c r="H20" s="2">
        <f t="shared" si="0"/>
        <v>10.08</v>
      </c>
      <c r="I20" s="7">
        <v>2</v>
      </c>
      <c r="J20" s="9"/>
      <c r="K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2">
        <v>230400</v>
      </c>
      <c r="B21" s="2" t="s">
        <v>11</v>
      </c>
      <c r="C21" s="8">
        <v>6</v>
      </c>
      <c r="D21" s="8">
        <v>7</v>
      </c>
      <c r="E21" s="8">
        <v>5</v>
      </c>
      <c r="F21" s="8">
        <v>11</v>
      </c>
      <c r="G21" s="8">
        <v>7.1</v>
      </c>
      <c r="H21" s="2">
        <f t="shared" si="0"/>
        <v>7.2200000000000006</v>
      </c>
      <c r="I21" s="7">
        <v>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2"/>
      <c r="B22" s="5" t="s">
        <v>26</v>
      </c>
      <c r="C22" s="8">
        <v>8</v>
      </c>
      <c r="D22" s="8">
        <v>6</v>
      </c>
      <c r="E22" s="8">
        <v>8</v>
      </c>
      <c r="F22" s="8">
        <v>13</v>
      </c>
      <c r="G22" s="8">
        <v>8.9</v>
      </c>
      <c r="H22" s="2">
        <f t="shared" si="0"/>
        <v>8.7799999999999994</v>
      </c>
      <c r="I22" s="7">
        <v>5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8"/>
      <c r="B23" s="4" t="s">
        <v>27</v>
      </c>
      <c r="C23" s="8">
        <v>12</v>
      </c>
      <c r="D23" s="8">
        <v>7.5</v>
      </c>
      <c r="E23" s="8">
        <v>4</v>
      </c>
      <c r="F23" s="8">
        <v>13</v>
      </c>
      <c r="G23" s="8">
        <v>10.5</v>
      </c>
      <c r="H23" s="2">
        <f t="shared" si="0"/>
        <v>9.4</v>
      </c>
      <c r="I23" s="7">
        <v>3</v>
      </c>
      <c r="J23" s="9"/>
      <c r="K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</sheetData>
  <mergeCells count="8">
    <mergeCell ref="Y1:AA1"/>
    <mergeCell ref="AB1:AD1"/>
    <mergeCell ref="A2:I2"/>
    <mergeCell ref="A13:I13"/>
    <mergeCell ref="M1:O1"/>
    <mergeCell ref="P1:R1"/>
    <mergeCell ref="S1:U1"/>
    <mergeCell ref="V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>
      <selection activeCell="A9" sqref="A9"/>
    </sheetView>
  </sheetViews>
  <sheetFormatPr defaultRowHeight="14.4"/>
  <cols>
    <col min="1" max="1" width="15.88671875" customWidth="1"/>
    <col min="24" max="24" width="8.77734375" customWidth="1"/>
  </cols>
  <sheetData>
    <row r="1" spans="1:31" s="19" customForma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s="21" customFormat="1">
      <c r="A2" s="6" t="s">
        <v>1</v>
      </c>
      <c r="B2" s="33" t="s">
        <v>29</v>
      </c>
      <c r="C2" s="33"/>
      <c r="D2" s="33"/>
      <c r="E2" s="33" t="s">
        <v>13</v>
      </c>
      <c r="F2" s="33"/>
      <c r="G2" s="33"/>
      <c r="H2" s="33" t="s">
        <v>14</v>
      </c>
      <c r="I2" s="33"/>
      <c r="J2" s="33"/>
      <c r="K2" s="33" t="s">
        <v>15</v>
      </c>
      <c r="L2" s="33"/>
      <c r="M2" s="33"/>
      <c r="N2" s="33" t="s">
        <v>16</v>
      </c>
      <c r="O2" s="33"/>
      <c r="P2" s="33"/>
      <c r="Q2" s="33" t="s">
        <v>2</v>
      </c>
      <c r="R2" s="33"/>
      <c r="S2" s="33"/>
      <c r="T2" s="33" t="s">
        <v>17</v>
      </c>
      <c r="U2" s="33"/>
      <c r="V2" s="33"/>
      <c r="W2" s="33" t="s">
        <v>18</v>
      </c>
      <c r="X2" s="33"/>
      <c r="Y2" s="33"/>
      <c r="Z2" s="33" t="s">
        <v>8</v>
      </c>
      <c r="AA2" s="33"/>
      <c r="AB2" s="33"/>
      <c r="AC2" s="33" t="s">
        <v>28</v>
      </c>
      <c r="AD2" s="33"/>
      <c r="AE2" s="33"/>
    </row>
    <row r="3" spans="1:31" ht="28.8">
      <c r="A3" s="8" t="s">
        <v>36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  <c r="N3" s="4" t="s">
        <v>23</v>
      </c>
      <c r="O3" s="4" t="s">
        <v>24</v>
      </c>
      <c r="P3" s="4" t="s">
        <v>25</v>
      </c>
      <c r="Q3" s="4" t="s">
        <v>23</v>
      </c>
      <c r="R3" s="4" t="s">
        <v>24</v>
      </c>
      <c r="S3" s="4" t="s">
        <v>25</v>
      </c>
      <c r="T3" s="4" t="s">
        <v>23</v>
      </c>
      <c r="U3" s="4" t="s">
        <v>24</v>
      </c>
      <c r="V3" s="4" t="s">
        <v>25</v>
      </c>
      <c r="W3" s="4" t="s">
        <v>23</v>
      </c>
      <c r="X3" s="4" t="s">
        <v>24</v>
      </c>
      <c r="Y3" s="4" t="s">
        <v>25</v>
      </c>
      <c r="Z3" s="4" t="s">
        <v>23</v>
      </c>
      <c r="AA3" s="4" t="s">
        <v>24</v>
      </c>
      <c r="AB3" s="4" t="s">
        <v>25</v>
      </c>
      <c r="AC3" s="4" t="s">
        <v>23</v>
      </c>
      <c r="AD3" s="4" t="s">
        <v>24</v>
      </c>
      <c r="AE3" s="4" t="s">
        <v>25</v>
      </c>
    </row>
    <row r="4" spans="1:31" hidden="1">
      <c r="A4" s="8" t="s">
        <v>32</v>
      </c>
      <c r="B4" s="12">
        <v>4</v>
      </c>
      <c r="C4" s="12">
        <v>4</v>
      </c>
      <c r="D4" s="12">
        <v>2</v>
      </c>
      <c r="E4" s="12">
        <v>5</v>
      </c>
      <c r="F4" s="12">
        <v>5</v>
      </c>
      <c r="G4" s="12">
        <v>2</v>
      </c>
      <c r="H4" s="12">
        <v>2</v>
      </c>
      <c r="I4" s="12">
        <v>5</v>
      </c>
      <c r="J4" s="12">
        <v>1</v>
      </c>
      <c r="K4" s="12">
        <v>4</v>
      </c>
      <c r="L4" s="12">
        <v>5</v>
      </c>
      <c r="M4" s="12">
        <v>2</v>
      </c>
      <c r="N4" s="12">
        <v>5</v>
      </c>
      <c r="O4" s="12">
        <v>4</v>
      </c>
      <c r="P4" s="12">
        <v>2</v>
      </c>
      <c r="Q4" s="12">
        <v>5</v>
      </c>
      <c r="R4" s="12">
        <v>5</v>
      </c>
      <c r="S4" s="12">
        <v>2</v>
      </c>
      <c r="T4" s="12">
        <v>3</v>
      </c>
      <c r="U4" s="12">
        <v>5</v>
      </c>
      <c r="V4" s="12">
        <v>2</v>
      </c>
      <c r="W4" s="12">
        <v>3</v>
      </c>
      <c r="X4" s="12">
        <v>0</v>
      </c>
      <c r="Y4" s="12">
        <v>3</v>
      </c>
      <c r="Z4" s="12">
        <v>4</v>
      </c>
      <c r="AA4" s="12">
        <v>5</v>
      </c>
      <c r="AB4" s="12">
        <v>1</v>
      </c>
      <c r="AC4" s="12">
        <v>5</v>
      </c>
      <c r="AD4" s="12">
        <v>5</v>
      </c>
      <c r="AE4" s="12">
        <v>1</v>
      </c>
    </row>
    <row r="5" spans="1:31" hidden="1">
      <c r="A5" s="15" t="s">
        <v>33</v>
      </c>
      <c r="B5" s="16">
        <v>5</v>
      </c>
      <c r="C5" s="16">
        <v>4</v>
      </c>
      <c r="D5" s="16">
        <v>2</v>
      </c>
      <c r="E5" s="16">
        <v>5</v>
      </c>
      <c r="F5" s="16">
        <v>5</v>
      </c>
      <c r="G5" s="16">
        <v>2</v>
      </c>
      <c r="H5" s="16">
        <v>2</v>
      </c>
      <c r="I5" s="16">
        <v>2</v>
      </c>
      <c r="J5" s="16">
        <v>1</v>
      </c>
      <c r="K5" s="16">
        <v>3</v>
      </c>
      <c r="L5" s="16">
        <v>5</v>
      </c>
      <c r="M5" s="16">
        <v>2</v>
      </c>
      <c r="N5" s="16">
        <v>4</v>
      </c>
      <c r="O5" s="16">
        <v>5</v>
      </c>
      <c r="P5" s="16">
        <v>2</v>
      </c>
      <c r="Q5" s="16">
        <v>3</v>
      </c>
      <c r="R5" s="16">
        <v>3</v>
      </c>
      <c r="S5" s="16">
        <v>3</v>
      </c>
      <c r="T5" s="16">
        <v>5</v>
      </c>
      <c r="U5" s="16">
        <v>5</v>
      </c>
      <c r="V5" s="16">
        <v>3</v>
      </c>
      <c r="W5" s="16">
        <v>5</v>
      </c>
      <c r="X5" s="16">
        <v>3</v>
      </c>
      <c r="Y5" s="16">
        <v>2</v>
      </c>
      <c r="Z5" s="16">
        <v>4</v>
      </c>
      <c r="AA5" s="16">
        <v>5</v>
      </c>
      <c r="AB5" s="16">
        <v>2</v>
      </c>
      <c r="AC5" s="16">
        <v>3</v>
      </c>
      <c r="AD5" s="16">
        <v>3</v>
      </c>
      <c r="AE5" s="16">
        <v>2</v>
      </c>
    </row>
    <row r="6" spans="1:31" hidden="1">
      <c r="A6" s="8" t="s">
        <v>34</v>
      </c>
      <c r="B6" s="3">
        <v>3</v>
      </c>
      <c r="C6" s="3">
        <v>2</v>
      </c>
      <c r="D6" s="3">
        <v>2</v>
      </c>
      <c r="E6" s="3">
        <v>3</v>
      </c>
      <c r="F6" s="3">
        <v>3</v>
      </c>
      <c r="G6" s="3">
        <v>3</v>
      </c>
      <c r="H6" s="3">
        <v>2</v>
      </c>
      <c r="I6" s="3">
        <v>3</v>
      </c>
      <c r="J6" s="3">
        <v>1</v>
      </c>
      <c r="K6" s="3">
        <v>2</v>
      </c>
      <c r="L6" s="3">
        <v>3</v>
      </c>
      <c r="M6" s="3">
        <v>2</v>
      </c>
      <c r="N6" s="3">
        <v>3</v>
      </c>
      <c r="O6" s="3">
        <v>2</v>
      </c>
      <c r="P6" s="3">
        <v>2</v>
      </c>
      <c r="Q6" s="3">
        <v>1</v>
      </c>
      <c r="R6" s="3">
        <v>2</v>
      </c>
      <c r="S6" s="3">
        <v>2</v>
      </c>
      <c r="T6" s="3">
        <v>3</v>
      </c>
      <c r="U6" s="3">
        <v>4</v>
      </c>
      <c r="V6" s="3">
        <v>3</v>
      </c>
      <c r="W6" s="3">
        <v>4</v>
      </c>
      <c r="X6" s="3">
        <v>2</v>
      </c>
      <c r="Y6" s="3">
        <v>2</v>
      </c>
      <c r="Z6" s="3">
        <v>3</v>
      </c>
      <c r="AA6" s="3">
        <v>3</v>
      </c>
      <c r="AB6" s="3">
        <v>1</v>
      </c>
      <c r="AC6" s="3">
        <v>1</v>
      </c>
      <c r="AD6" s="3">
        <v>2</v>
      </c>
      <c r="AE6" s="3">
        <v>1</v>
      </c>
    </row>
    <row r="7" spans="1:31" hidden="1">
      <c r="A7" s="8" t="s">
        <v>31</v>
      </c>
      <c r="B7" s="3">
        <v>5</v>
      </c>
      <c r="C7" s="3">
        <v>5</v>
      </c>
      <c r="D7" s="3">
        <v>3</v>
      </c>
      <c r="E7" s="3">
        <v>5</v>
      </c>
      <c r="F7" s="3">
        <v>5</v>
      </c>
      <c r="G7" s="3">
        <v>3</v>
      </c>
      <c r="H7" s="3">
        <v>5</v>
      </c>
      <c r="I7" s="3">
        <v>3</v>
      </c>
      <c r="J7" s="3">
        <v>2</v>
      </c>
      <c r="K7" s="3">
        <v>4</v>
      </c>
      <c r="L7" s="3">
        <v>3</v>
      </c>
      <c r="M7" s="3">
        <v>2</v>
      </c>
      <c r="N7" s="3">
        <v>3</v>
      </c>
      <c r="O7" s="3">
        <v>4</v>
      </c>
      <c r="P7" s="3">
        <v>2</v>
      </c>
      <c r="Q7" s="3">
        <v>3</v>
      </c>
      <c r="R7" s="3">
        <v>4</v>
      </c>
      <c r="S7" s="3">
        <v>2</v>
      </c>
      <c r="T7" s="3">
        <v>5</v>
      </c>
      <c r="U7" s="3">
        <v>4</v>
      </c>
      <c r="V7" s="3">
        <v>2</v>
      </c>
      <c r="W7" s="3">
        <v>5</v>
      </c>
      <c r="X7" s="3">
        <v>5</v>
      </c>
      <c r="Y7" s="3">
        <v>4</v>
      </c>
      <c r="Z7" s="3">
        <v>5</v>
      </c>
      <c r="AA7" s="3">
        <v>3</v>
      </c>
      <c r="AB7" s="3">
        <v>2</v>
      </c>
      <c r="AC7" s="3">
        <v>5</v>
      </c>
      <c r="AD7" s="3">
        <v>5</v>
      </c>
      <c r="AE7" s="3">
        <v>2</v>
      </c>
    </row>
    <row r="8" spans="1:31" hidden="1">
      <c r="A8" s="8" t="s">
        <v>35</v>
      </c>
      <c r="B8" s="3">
        <v>5</v>
      </c>
      <c r="C8" s="3">
        <v>4.2</v>
      </c>
      <c r="D8" s="3">
        <v>2.2999999999999998</v>
      </c>
      <c r="E8" s="3">
        <v>4.7</v>
      </c>
      <c r="F8" s="3">
        <v>5</v>
      </c>
      <c r="G8" s="3">
        <v>2.2999999999999998</v>
      </c>
      <c r="H8" s="3">
        <v>3</v>
      </c>
      <c r="I8" s="3">
        <v>2.5</v>
      </c>
      <c r="J8" s="3">
        <v>1</v>
      </c>
      <c r="K8" s="3">
        <v>4.5</v>
      </c>
      <c r="L8" s="3">
        <v>4</v>
      </c>
      <c r="M8" s="3">
        <v>1.5</v>
      </c>
      <c r="N8" s="3">
        <v>4</v>
      </c>
      <c r="O8" s="3">
        <v>3.2</v>
      </c>
      <c r="P8" s="3">
        <v>2.2000000000000002</v>
      </c>
      <c r="Q8" s="3">
        <v>3</v>
      </c>
      <c r="R8" s="3">
        <v>4</v>
      </c>
      <c r="S8" s="3">
        <v>2.4</v>
      </c>
      <c r="T8" s="3">
        <v>5</v>
      </c>
      <c r="U8" s="3">
        <v>4.5</v>
      </c>
      <c r="V8" s="3">
        <v>2.6</v>
      </c>
      <c r="W8" s="3">
        <v>3.7</v>
      </c>
      <c r="X8" s="3">
        <v>3</v>
      </c>
      <c r="Y8" s="3">
        <v>1.6</v>
      </c>
      <c r="Z8" s="3">
        <v>5</v>
      </c>
      <c r="AA8" s="3">
        <v>4</v>
      </c>
      <c r="AB8" s="3">
        <v>1.5</v>
      </c>
      <c r="AC8" s="3">
        <v>4</v>
      </c>
      <c r="AD8" s="3">
        <v>3</v>
      </c>
      <c r="AE8" s="3">
        <v>1.5</v>
      </c>
    </row>
    <row r="9" spans="1:31" s="22" customFormat="1">
      <c r="A9" s="17" t="s">
        <v>38</v>
      </c>
      <c r="B9" s="17">
        <f>(B4+B5+B6+B7+B8)/5</f>
        <v>4.4000000000000004</v>
      </c>
      <c r="C9" s="17">
        <f>(C4+C5+C6+C7+C8)/5</f>
        <v>3.84</v>
      </c>
      <c r="D9" s="17">
        <f>(D4+D5+D6+D7+D8)/5</f>
        <v>2.2600000000000002</v>
      </c>
      <c r="E9" s="17">
        <f>(E4+E5+E6+E7+E8)/5</f>
        <v>4.54</v>
      </c>
      <c r="F9" s="17">
        <f>(F4+F5+F6+F7+F8)/5</f>
        <v>4.5999999999999996</v>
      </c>
      <c r="G9" s="17">
        <f>(G4+G5+G6+G7+G8)/5</f>
        <v>2.46</v>
      </c>
      <c r="H9" s="17">
        <f>(H4+H5+H6+H7+H8)/5</f>
        <v>2.8</v>
      </c>
      <c r="I9" s="17">
        <f>(I4+I5+I6+I7+I8)/5</f>
        <v>3.1</v>
      </c>
      <c r="J9" s="17">
        <f>(J4+J5+J6+J7+J8)/5</f>
        <v>1.2</v>
      </c>
      <c r="K9" s="17">
        <f>(K4+K5+K6+K7+K8)/5</f>
        <v>3.5</v>
      </c>
      <c r="L9" s="17">
        <f>(L4+L5+L6+L7+L8)/5</f>
        <v>4</v>
      </c>
      <c r="M9" s="17">
        <f>(M4+M5+M6+M7+M8)/5</f>
        <v>1.9</v>
      </c>
      <c r="N9" s="17">
        <f>(N4+N5+N6+N7+N8)/5</f>
        <v>3.8</v>
      </c>
      <c r="O9" s="17">
        <f>(O4+O5+O6+O7+O8)/5</f>
        <v>3.6399999999999997</v>
      </c>
      <c r="P9" s="17">
        <f>(P4+P5+P6+P7+P8)/5</f>
        <v>2.04</v>
      </c>
      <c r="Q9" s="17">
        <f>(Q4+Q5+Q6+Q7+Q8)/5</f>
        <v>3</v>
      </c>
      <c r="R9" s="17">
        <f>(R4+R5+R6+R7+R8)/5</f>
        <v>3.6</v>
      </c>
      <c r="S9" s="17">
        <f>(S4+S5+S6+S7+S8)/5</f>
        <v>2.2800000000000002</v>
      </c>
      <c r="T9" s="17">
        <f>(T4+T5+T6+T7+T8)/5</f>
        <v>4.2</v>
      </c>
      <c r="U9" s="17">
        <f>(U4+U5+U6+U7+U8)/5</f>
        <v>4.5</v>
      </c>
      <c r="V9" s="17">
        <f>(V4+V5+V6+V7+V8)/5</f>
        <v>2.52</v>
      </c>
      <c r="W9" s="17">
        <f>(W4+W5+W6+W7+W8)/5</f>
        <v>4.1399999999999997</v>
      </c>
      <c r="X9" s="17">
        <f>(X4+X5+X6+X7+X8)/5</f>
        <v>2.6</v>
      </c>
      <c r="Y9" s="17">
        <f>(Y4+Y5+Y6+Y7+Y8)/5</f>
        <v>2.52</v>
      </c>
      <c r="Z9" s="17">
        <f>(Z4+Z5+Z6+Z7+Z8)/5</f>
        <v>4.2</v>
      </c>
      <c r="AA9" s="17">
        <f>(AA4+AA5+AA6+AA7+AA8)/5</f>
        <v>4</v>
      </c>
      <c r="AB9" s="17">
        <f>(AB4+AB5+AB6+AB7+AB8)/5</f>
        <v>1.5</v>
      </c>
      <c r="AC9" s="17">
        <f>(AC4+AC5+AC6+AC7+AC8)/5</f>
        <v>3.6</v>
      </c>
      <c r="AD9" s="17">
        <f>(AD4+AD5+AD6+AD7+AD8)/5</f>
        <v>3.6</v>
      </c>
      <c r="AE9" s="17">
        <f>(AE4+AE5+AE6+AE7+AE8)/5</f>
        <v>1.5</v>
      </c>
    </row>
    <row r="10" spans="1:31" s="23" customFormat="1">
      <c r="A10" s="18" t="s">
        <v>37</v>
      </c>
      <c r="B10" s="30">
        <f>B9+C9+D9</f>
        <v>10.5</v>
      </c>
      <c r="C10" s="31"/>
      <c r="D10" s="32"/>
      <c r="E10" s="30">
        <f t="shared" ref="E10" si="0">E9+F9+G9</f>
        <v>11.600000000000001</v>
      </c>
      <c r="F10" s="31"/>
      <c r="G10" s="32"/>
      <c r="H10" s="30">
        <f t="shared" ref="H10" si="1">H9+I9+J9</f>
        <v>7.1000000000000005</v>
      </c>
      <c r="I10" s="31"/>
      <c r="J10" s="32"/>
      <c r="K10" s="30">
        <f t="shared" ref="K10" si="2">K9+L9+M9</f>
        <v>9.4</v>
      </c>
      <c r="L10" s="31"/>
      <c r="M10" s="32"/>
      <c r="N10" s="30">
        <f t="shared" ref="N10" si="3">N9+O9+P9</f>
        <v>9.48</v>
      </c>
      <c r="O10" s="31"/>
      <c r="P10" s="32"/>
      <c r="Q10" s="30">
        <f t="shared" ref="Q10" si="4">Q9+R9+S9</f>
        <v>8.879999999999999</v>
      </c>
      <c r="R10" s="31"/>
      <c r="S10" s="32"/>
      <c r="T10" s="30">
        <f t="shared" ref="T10" si="5">T9+U9+V9</f>
        <v>11.219999999999999</v>
      </c>
      <c r="U10" s="31"/>
      <c r="V10" s="32"/>
      <c r="W10" s="30">
        <f t="shared" ref="W10" si="6">W9+X9+Y9</f>
        <v>9.26</v>
      </c>
      <c r="X10" s="31"/>
      <c r="Y10" s="32"/>
      <c r="Z10" s="30">
        <f t="shared" ref="Z10" si="7">Z9+AA9+AB9</f>
        <v>9.6999999999999993</v>
      </c>
      <c r="AA10" s="31"/>
      <c r="AB10" s="32"/>
      <c r="AC10" s="30">
        <f t="shared" ref="AC10" si="8">AC9+AD9+AE9</f>
        <v>8.6999999999999993</v>
      </c>
      <c r="AD10" s="31"/>
      <c r="AE10" s="32"/>
    </row>
    <row r="11" spans="1:31" s="19" customFormat="1">
      <c r="A11" s="20"/>
      <c r="B11" s="35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1" customFormat="1">
      <c r="A12" s="6" t="s">
        <v>1</v>
      </c>
      <c r="B12" s="33" t="s">
        <v>3</v>
      </c>
      <c r="C12" s="33"/>
      <c r="D12" s="33"/>
      <c r="E12" s="33" t="s">
        <v>4</v>
      </c>
      <c r="F12" s="33"/>
      <c r="G12" s="33"/>
      <c r="H12" s="33" t="s">
        <v>5</v>
      </c>
      <c r="I12" s="33"/>
      <c r="J12" s="33"/>
      <c r="K12" s="33" t="s">
        <v>6</v>
      </c>
      <c r="L12" s="33"/>
      <c r="M12" s="33"/>
      <c r="N12" s="33" t="s">
        <v>7</v>
      </c>
      <c r="O12" s="33"/>
      <c r="P12" s="33"/>
      <c r="Q12" s="33" t="s">
        <v>9</v>
      </c>
      <c r="R12" s="33"/>
      <c r="S12" s="33"/>
      <c r="T12" s="33" t="s">
        <v>10</v>
      </c>
      <c r="U12" s="33"/>
      <c r="V12" s="33"/>
      <c r="W12" s="33" t="s">
        <v>11</v>
      </c>
      <c r="X12" s="33"/>
      <c r="Y12" s="33"/>
      <c r="Z12" s="33" t="s">
        <v>26</v>
      </c>
      <c r="AA12" s="33"/>
      <c r="AB12" s="33"/>
      <c r="AC12" s="33" t="s">
        <v>27</v>
      </c>
      <c r="AD12" s="33"/>
      <c r="AE12" s="33"/>
    </row>
    <row r="13" spans="1:31" ht="28.8">
      <c r="A13" s="8" t="s">
        <v>36</v>
      </c>
      <c r="B13" s="4" t="s">
        <v>23</v>
      </c>
      <c r="C13" s="4" t="s">
        <v>24</v>
      </c>
      <c r="D13" s="4" t="s">
        <v>25</v>
      </c>
      <c r="E13" s="4" t="s">
        <v>23</v>
      </c>
      <c r="F13" s="4" t="s">
        <v>24</v>
      </c>
      <c r="G13" s="4" t="s">
        <v>25</v>
      </c>
      <c r="H13" s="4" t="s">
        <v>23</v>
      </c>
      <c r="I13" s="4" t="s">
        <v>24</v>
      </c>
      <c r="J13" s="4" t="s">
        <v>25</v>
      </c>
      <c r="K13" s="4" t="s">
        <v>23</v>
      </c>
      <c r="L13" s="4" t="s">
        <v>24</v>
      </c>
      <c r="M13" s="4" t="s">
        <v>25</v>
      </c>
      <c r="N13" s="4" t="s">
        <v>23</v>
      </c>
      <c r="O13" s="4" t="s">
        <v>24</v>
      </c>
      <c r="P13" s="4" t="s">
        <v>25</v>
      </c>
      <c r="Q13" s="4" t="s">
        <v>23</v>
      </c>
      <c r="R13" s="4" t="s">
        <v>24</v>
      </c>
      <c r="S13" s="4" t="s">
        <v>25</v>
      </c>
      <c r="T13" s="4" t="s">
        <v>23</v>
      </c>
      <c r="U13" s="4" t="s">
        <v>24</v>
      </c>
      <c r="V13" s="4" t="s">
        <v>25</v>
      </c>
      <c r="W13" s="4" t="s">
        <v>23</v>
      </c>
      <c r="X13" s="4" t="s">
        <v>24</v>
      </c>
      <c r="Y13" s="4" t="s">
        <v>25</v>
      </c>
      <c r="Z13" s="4" t="s">
        <v>23</v>
      </c>
      <c r="AA13" s="4" t="s">
        <v>24</v>
      </c>
      <c r="AB13" s="4" t="s">
        <v>25</v>
      </c>
      <c r="AC13" s="4" t="s">
        <v>23</v>
      </c>
      <c r="AD13" s="4" t="s">
        <v>24</v>
      </c>
      <c r="AE13" s="4" t="s">
        <v>25</v>
      </c>
    </row>
    <row r="14" spans="1:31" hidden="1">
      <c r="A14" s="8" t="s">
        <v>32</v>
      </c>
      <c r="B14" s="12">
        <v>5</v>
      </c>
      <c r="C14" s="12">
        <v>4</v>
      </c>
      <c r="D14" s="12">
        <v>2</v>
      </c>
      <c r="E14" s="12">
        <v>2</v>
      </c>
      <c r="F14" s="12">
        <v>3</v>
      </c>
      <c r="G14" s="12">
        <v>2</v>
      </c>
      <c r="H14" s="12">
        <v>3</v>
      </c>
      <c r="I14" s="12">
        <v>3</v>
      </c>
      <c r="J14" s="12">
        <v>1</v>
      </c>
      <c r="K14" s="12">
        <v>3</v>
      </c>
      <c r="L14" s="12">
        <v>2</v>
      </c>
      <c r="M14" s="12">
        <v>1</v>
      </c>
      <c r="N14" s="12">
        <v>3</v>
      </c>
      <c r="O14" s="12">
        <v>0</v>
      </c>
      <c r="P14" s="12">
        <v>1</v>
      </c>
      <c r="Q14" s="12">
        <v>1</v>
      </c>
      <c r="R14" s="12">
        <v>0</v>
      </c>
      <c r="S14" s="12">
        <v>1</v>
      </c>
      <c r="T14" s="12">
        <v>5</v>
      </c>
      <c r="U14" s="12">
        <v>4</v>
      </c>
      <c r="V14" s="12">
        <v>2</v>
      </c>
      <c r="W14" s="12">
        <v>3</v>
      </c>
      <c r="X14" s="12">
        <v>2</v>
      </c>
      <c r="Y14" s="12">
        <v>1</v>
      </c>
      <c r="Z14" s="12">
        <v>3</v>
      </c>
      <c r="AA14" s="12">
        <v>4</v>
      </c>
      <c r="AB14" s="12">
        <v>1</v>
      </c>
      <c r="AC14" s="12">
        <v>5</v>
      </c>
      <c r="AD14" s="12">
        <v>5</v>
      </c>
      <c r="AE14" s="12">
        <v>2</v>
      </c>
    </row>
    <row r="15" spans="1:31" hidden="1">
      <c r="A15" s="15" t="s">
        <v>33</v>
      </c>
      <c r="B15" s="16">
        <v>5</v>
      </c>
      <c r="C15" s="16">
        <v>5</v>
      </c>
      <c r="D15" s="16">
        <v>3</v>
      </c>
      <c r="E15" s="16">
        <v>2</v>
      </c>
      <c r="F15" s="16">
        <v>5</v>
      </c>
      <c r="G15" s="16">
        <v>1</v>
      </c>
      <c r="H15" s="16">
        <v>3</v>
      </c>
      <c r="I15" s="16">
        <v>3</v>
      </c>
      <c r="J15" s="16">
        <v>0.5</v>
      </c>
      <c r="K15" s="16">
        <v>3</v>
      </c>
      <c r="L15" s="16">
        <v>3</v>
      </c>
      <c r="M15" s="16">
        <v>0.5</v>
      </c>
      <c r="N15" s="16">
        <v>2</v>
      </c>
      <c r="O15" s="16">
        <v>1</v>
      </c>
      <c r="P15" s="16">
        <v>0.5</v>
      </c>
      <c r="Q15" s="16">
        <v>1</v>
      </c>
      <c r="R15" s="16">
        <v>0</v>
      </c>
      <c r="S15" s="16">
        <v>0.5</v>
      </c>
      <c r="T15" s="16">
        <v>4</v>
      </c>
      <c r="U15" s="16">
        <v>4</v>
      </c>
      <c r="V15" s="16">
        <v>1</v>
      </c>
      <c r="W15" s="16">
        <v>4</v>
      </c>
      <c r="X15" s="16">
        <v>2</v>
      </c>
      <c r="Y15" s="16">
        <v>1</v>
      </c>
      <c r="Z15" s="16">
        <v>2</v>
      </c>
      <c r="AA15" s="16">
        <v>3</v>
      </c>
      <c r="AB15" s="16">
        <v>1</v>
      </c>
      <c r="AC15" s="16">
        <v>2</v>
      </c>
      <c r="AD15" s="16">
        <v>5</v>
      </c>
      <c r="AE15" s="16">
        <v>0.5</v>
      </c>
    </row>
    <row r="16" spans="1:31" hidden="1">
      <c r="A16" s="8" t="s">
        <v>34</v>
      </c>
      <c r="B16" s="3">
        <v>4</v>
      </c>
      <c r="C16" s="3">
        <v>4</v>
      </c>
      <c r="D16" s="3">
        <v>2</v>
      </c>
      <c r="E16" s="3">
        <v>2</v>
      </c>
      <c r="F16" s="3">
        <v>2</v>
      </c>
      <c r="G16" s="3">
        <v>3</v>
      </c>
      <c r="H16" s="3">
        <v>3</v>
      </c>
      <c r="I16" s="3">
        <v>2</v>
      </c>
      <c r="J16" s="3">
        <v>2</v>
      </c>
      <c r="K16" s="3">
        <v>1</v>
      </c>
      <c r="L16" s="3">
        <v>2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1</v>
      </c>
      <c r="T16" s="3">
        <v>2</v>
      </c>
      <c r="U16" s="3">
        <v>4</v>
      </c>
      <c r="V16" s="3">
        <v>2</v>
      </c>
      <c r="W16" s="3">
        <v>2</v>
      </c>
      <c r="X16" s="3">
        <v>1</v>
      </c>
      <c r="Y16" s="3">
        <v>2</v>
      </c>
      <c r="Z16" s="3">
        <v>3</v>
      </c>
      <c r="AA16" s="3">
        <v>3</v>
      </c>
      <c r="AB16" s="3">
        <v>2</v>
      </c>
      <c r="AC16" s="3">
        <v>1</v>
      </c>
      <c r="AD16" s="3">
        <v>2</v>
      </c>
      <c r="AE16" s="3">
        <v>1</v>
      </c>
    </row>
    <row r="17" spans="1:31" hidden="1">
      <c r="A17" s="8" t="s">
        <v>31</v>
      </c>
      <c r="B17" s="3">
        <v>5</v>
      </c>
      <c r="C17" s="3">
        <v>5</v>
      </c>
      <c r="D17" s="3">
        <v>2</v>
      </c>
      <c r="E17" s="3">
        <v>5</v>
      </c>
      <c r="F17" s="3">
        <v>5</v>
      </c>
      <c r="G17" s="3">
        <v>2</v>
      </c>
      <c r="H17" s="3">
        <v>5</v>
      </c>
      <c r="I17" s="3">
        <v>5</v>
      </c>
      <c r="J17" s="3">
        <v>2</v>
      </c>
      <c r="K17" s="3">
        <v>5</v>
      </c>
      <c r="L17" s="3">
        <v>4</v>
      </c>
      <c r="M17" s="3">
        <v>2</v>
      </c>
      <c r="N17" s="3">
        <v>5</v>
      </c>
      <c r="O17" s="3">
        <v>4</v>
      </c>
      <c r="P17" s="3">
        <v>3</v>
      </c>
      <c r="Q17" s="3">
        <v>3</v>
      </c>
      <c r="R17" s="3">
        <v>5</v>
      </c>
      <c r="S17" s="3">
        <v>2</v>
      </c>
      <c r="T17" s="3">
        <v>5</v>
      </c>
      <c r="U17" s="3">
        <v>5</v>
      </c>
      <c r="V17" s="3">
        <v>3</v>
      </c>
      <c r="W17" s="3">
        <v>5</v>
      </c>
      <c r="X17" s="3">
        <v>3</v>
      </c>
      <c r="Y17" s="3">
        <v>3</v>
      </c>
      <c r="Z17" s="3">
        <v>5</v>
      </c>
      <c r="AA17" s="3">
        <v>5</v>
      </c>
      <c r="AB17" s="3">
        <v>3</v>
      </c>
      <c r="AC17" s="3">
        <v>5</v>
      </c>
      <c r="AD17" s="3">
        <v>5</v>
      </c>
      <c r="AE17" s="3">
        <v>3</v>
      </c>
    </row>
    <row r="18" spans="1:31" ht="14.4" hidden="1" customHeight="1">
      <c r="A18" s="8" t="s">
        <v>35</v>
      </c>
      <c r="B18" s="3">
        <v>5</v>
      </c>
      <c r="C18" s="3">
        <v>4.5</v>
      </c>
      <c r="D18" s="3">
        <v>2</v>
      </c>
      <c r="E18" s="3">
        <v>4</v>
      </c>
      <c r="F18" s="3">
        <v>3.9</v>
      </c>
      <c r="G18" s="3">
        <v>2.2999999999999998</v>
      </c>
      <c r="H18" s="3">
        <v>3.6</v>
      </c>
      <c r="I18" s="3">
        <v>3.4</v>
      </c>
      <c r="J18" s="3">
        <v>2</v>
      </c>
      <c r="K18" s="3">
        <v>3.5</v>
      </c>
      <c r="L18" s="3">
        <v>3.4</v>
      </c>
      <c r="M18" s="3">
        <v>2</v>
      </c>
      <c r="N18" s="3">
        <v>2.6</v>
      </c>
      <c r="O18" s="3">
        <v>2.4</v>
      </c>
      <c r="P18" s="3">
        <v>1.8</v>
      </c>
      <c r="Q18" s="3">
        <v>2.2000000000000002</v>
      </c>
      <c r="R18" s="3">
        <v>1.3</v>
      </c>
      <c r="S18" s="3">
        <v>1</v>
      </c>
      <c r="T18" s="3">
        <v>3.7</v>
      </c>
      <c r="U18" s="3">
        <v>3.7</v>
      </c>
      <c r="V18" s="3">
        <v>2</v>
      </c>
      <c r="W18" s="3">
        <v>3.3</v>
      </c>
      <c r="X18" s="3">
        <v>2.2000000000000002</v>
      </c>
      <c r="Y18" s="3">
        <v>1.6</v>
      </c>
      <c r="Z18" s="3">
        <v>3.5</v>
      </c>
      <c r="AA18" s="3">
        <v>3.2</v>
      </c>
      <c r="AB18" s="3">
        <v>2.2000000000000002</v>
      </c>
      <c r="AC18" s="3">
        <v>5</v>
      </c>
      <c r="AD18" s="3">
        <v>3.5</v>
      </c>
      <c r="AE18" s="3">
        <v>2</v>
      </c>
    </row>
    <row r="19" spans="1:31" s="22" customFormat="1">
      <c r="A19" s="17" t="s">
        <v>38</v>
      </c>
      <c r="B19" s="17">
        <f>(B14+B15+B16+B17+B18)/5</f>
        <v>4.8</v>
      </c>
      <c r="C19" s="17">
        <f t="shared" ref="C19:AE19" si="9">(C14+C15+C16+C17+C18)/5</f>
        <v>4.5</v>
      </c>
      <c r="D19" s="17">
        <f t="shared" si="9"/>
        <v>2.2000000000000002</v>
      </c>
      <c r="E19" s="17">
        <f t="shared" si="9"/>
        <v>3</v>
      </c>
      <c r="F19" s="17">
        <f t="shared" si="9"/>
        <v>3.78</v>
      </c>
      <c r="G19" s="17">
        <f t="shared" si="9"/>
        <v>2.06</v>
      </c>
      <c r="H19" s="17">
        <f t="shared" si="9"/>
        <v>3.5200000000000005</v>
      </c>
      <c r="I19" s="17">
        <f t="shared" si="9"/>
        <v>3.28</v>
      </c>
      <c r="J19" s="17">
        <f t="shared" si="9"/>
        <v>1.5</v>
      </c>
      <c r="K19" s="17">
        <f t="shared" si="9"/>
        <v>3.1</v>
      </c>
      <c r="L19" s="17">
        <f t="shared" si="9"/>
        <v>2.88</v>
      </c>
      <c r="M19" s="17">
        <f t="shared" si="9"/>
        <v>1.3</v>
      </c>
      <c r="N19" s="17">
        <f t="shared" si="9"/>
        <v>2.7199999999999998</v>
      </c>
      <c r="O19" s="17">
        <f t="shared" si="9"/>
        <v>1.48</v>
      </c>
      <c r="P19" s="17">
        <f t="shared" si="9"/>
        <v>1.46</v>
      </c>
      <c r="Q19" s="17">
        <f t="shared" si="9"/>
        <v>1.64</v>
      </c>
      <c r="R19" s="17">
        <f t="shared" si="9"/>
        <v>1.46</v>
      </c>
      <c r="S19" s="17">
        <f t="shared" si="9"/>
        <v>1.1000000000000001</v>
      </c>
      <c r="T19" s="17">
        <f t="shared" si="9"/>
        <v>3.94</v>
      </c>
      <c r="U19" s="17">
        <f t="shared" si="9"/>
        <v>4.1399999999999997</v>
      </c>
      <c r="V19" s="17">
        <f t="shared" si="9"/>
        <v>2</v>
      </c>
      <c r="W19" s="17">
        <f t="shared" si="9"/>
        <v>3.46</v>
      </c>
      <c r="X19" s="17">
        <f t="shared" si="9"/>
        <v>2.04</v>
      </c>
      <c r="Y19" s="17">
        <f t="shared" si="9"/>
        <v>1.72</v>
      </c>
      <c r="Z19" s="17">
        <f t="shared" si="9"/>
        <v>3.3</v>
      </c>
      <c r="AA19" s="17">
        <f t="shared" si="9"/>
        <v>3.6399999999999997</v>
      </c>
      <c r="AB19" s="17">
        <f t="shared" si="9"/>
        <v>1.8399999999999999</v>
      </c>
      <c r="AC19" s="17">
        <f t="shared" si="9"/>
        <v>3.6</v>
      </c>
      <c r="AD19" s="17">
        <f t="shared" si="9"/>
        <v>4.0999999999999996</v>
      </c>
      <c r="AE19" s="17">
        <f t="shared" si="9"/>
        <v>1.7</v>
      </c>
    </row>
    <row r="20" spans="1:31" s="23" customFormat="1">
      <c r="A20" s="18" t="s">
        <v>37</v>
      </c>
      <c r="B20" s="30">
        <f>B19+C19+D19</f>
        <v>11.5</v>
      </c>
      <c r="C20" s="31"/>
      <c r="D20" s="32"/>
      <c r="E20" s="30">
        <f t="shared" ref="E20" si="10">E19+F19+G19</f>
        <v>8.84</v>
      </c>
      <c r="F20" s="31"/>
      <c r="G20" s="32"/>
      <c r="H20" s="30">
        <f t="shared" ref="H20" si="11">H19+I19+J19</f>
        <v>8.3000000000000007</v>
      </c>
      <c r="I20" s="31"/>
      <c r="J20" s="32"/>
      <c r="K20" s="30">
        <f t="shared" ref="K20" si="12">K19+L19+M19</f>
        <v>7.28</v>
      </c>
      <c r="L20" s="31"/>
      <c r="M20" s="32"/>
      <c r="N20" s="30">
        <f t="shared" ref="N20" si="13">N19+O19+P19</f>
        <v>5.6599999999999993</v>
      </c>
      <c r="O20" s="31"/>
      <c r="P20" s="32"/>
      <c r="Q20" s="30">
        <f t="shared" ref="Q20" si="14">Q19+R19+S19</f>
        <v>4.1999999999999993</v>
      </c>
      <c r="R20" s="31"/>
      <c r="S20" s="32"/>
      <c r="T20" s="30">
        <f t="shared" ref="T20" si="15">T19+U19+V19</f>
        <v>10.08</v>
      </c>
      <c r="U20" s="31"/>
      <c r="V20" s="32"/>
      <c r="W20" s="30">
        <f t="shared" ref="W20" si="16">W19+X19+Y19</f>
        <v>7.22</v>
      </c>
      <c r="X20" s="31"/>
      <c r="Y20" s="32"/>
      <c r="Z20" s="30">
        <f t="shared" ref="Z20" si="17">Z19+AA19+AB19</f>
        <v>8.7799999999999994</v>
      </c>
      <c r="AA20" s="31"/>
      <c r="AB20" s="32"/>
      <c r="AC20" s="30">
        <f t="shared" ref="AC20" si="18">AC19+AD19+AE19</f>
        <v>9.3999999999999986</v>
      </c>
      <c r="AD20" s="31"/>
      <c r="AE20" s="32"/>
    </row>
    <row r="21" spans="1:31">
      <c r="J21" s="13"/>
      <c r="K21" s="13"/>
      <c r="L21" s="13"/>
      <c r="M21" s="13"/>
      <c r="N21" s="13"/>
      <c r="O21" s="14"/>
      <c r="P21" s="10"/>
    </row>
  </sheetData>
  <mergeCells count="42">
    <mergeCell ref="N10:P10"/>
    <mergeCell ref="B11:AE11"/>
    <mergeCell ref="B12:D12"/>
    <mergeCell ref="B10:D10"/>
    <mergeCell ref="E10:G10"/>
    <mergeCell ref="H10:J10"/>
    <mergeCell ref="K10:M10"/>
    <mergeCell ref="B2:D2"/>
    <mergeCell ref="E2:G2"/>
    <mergeCell ref="H2:J2"/>
    <mergeCell ref="K2:M2"/>
    <mergeCell ref="B1:AE1"/>
    <mergeCell ref="Q2:S2"/>
    <mergeCell ref="T2:V2"/>
    <mergeCell ref="W2:Y2"/>
    <mergeCell ref="Z2:AB2"/>
    <mergeCell ref="AC2:AE2"/>
    <mergeCell ref="N2:P2"/>
    <mergeCell ref="Q10:S10"/>
    <mergeCell ref="T10:V10"/>
    <mergeCell ref="W10:Y10"/>
    <mergeCell ref="Z10:AB10"/>
    <mergeCell ref="AC10:AE10"/>
    <mergeCell ref="W12:Y12"/>
    <mergeCell ref="Z12:AB12"/>
    <mergeCell ref="AC12:AE12"/>
    <mergeCell ref="E12:G12"/>
    <mergeCell ref="H12:J12"/>
    <mergeCell ref="K12:M12"/>
    <mergeCell ref="N12:P12"/>
    <mergeCell ref="Q12:S12"/>
    <mergeCell ref="T12:V12"/>
    <mergeCell ref="T20:V20"/>
    <mergeCell ref="W20:Y20"/>
    <mergeCell ref="Z20:AB20"/>
    <mergeCell ref="AC20:AE20"/>
    <mergeCell ref="B20:D20"/>
    <mergeCell ref="E20:G20"/>
    <mergeCell ref="H20:J20"/>
    <mergeCell ref="K20:M20"/>
    <mergeCell ref="N20:P20"/>
    <mergeCell ref="Q20:S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По итоговым баллам</vt:lpstr>
      <vt:lpstr>По критериям оценки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2020-04-14T13:25:20Z</dcterms:created>
  <dcterms:modified xsi:type="dcterms:W3CDTF">2020-04-28T15:22:41Z</dcterms:modified>
</cp:coreProperties>
</file>